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<sst xmlns="http://schemas.openxmlformats.org/spreadsheetml/2006/main" count="187" uniqueCount="77">
  <si>
    <t>工事費内訳書</t>
  </si>
  <si>
    <t>住　　　　所</t>
  </si>
  <si>
    <t>商号又は名称</t>
  </si>
  <si>
    <t>代 表 者 名</t>
  </si>
  <si>
    <t>工 事 名</t>
  </si>
  <si>
    <t>Ｒ４吉土　志度山川線　阿波・阿波東原　道路工事（２）（担い手確保型）（着手日指定型）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</si>
  <si>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</si>
  <si>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</si>
  <si>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</si>
  <si>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</si>
  <si>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</si>
  <si>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</si>
  <si>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</si>
  <si>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</si>
  <si>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</si>
  <si>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路体盛土工</t>
  </si>
  <si>
    <t>路体(築堤)盛土</t>
  </si>
  <si>
    <t>m3</t>
  </si>
  <si>
    <t>路体(築堤)盛土
　（歩道）</t>
  </si>
  <si>
    <t>土材料</t>
  </si>
  <si>
    <t>擁壁工</t>
  </si>
  <si>
    <t>作業土工</t>
  </si>
  <si>
    <t>床掘り</t>
  </si>
  <si>
    <t>埋戻し</t>
  </si>
  <si>
    <t>基面整正</t>
  </si>
  <si>
    <t>m2</t>
  </si>
  <si>
    <t>場所打擁壁工(構造物単位)</t>
  </si>
  <si>
    <t>重力式擁壁</t>
  </si>
  <si>
    <t>排水構造物工</t>
  </si>
  <si>
    <t>場所打水路工</t>
  </si>
  <si>
    <t>現場打水路　
　1号U型側溝</t>
  </si>
  <si>
    <t>m</t>
  </si>
  <si>
    <t>現場打水路 
　3-2号U型側溝</t>
  </si>
  <si>
    <t>側溝蓋　
　C2-B300</t>
  </si>
  <si>
    <t>枚</t>
  </si>
  <si>
    <t>防護柵工</t>
  </si>
  <si>
    <t>防止柵工</t>
  </si>
  <si>
    <t>保安用緩衝材</t>
  </si>
  <si>
    <t>仮設工</t>
  </si>
  <si>
    <t>工事用道路工</t>
  </si>
  <si>
    <t>工事用道路盛土</t>
  </si>
  <si>
    <t>敷鉄板</t>
  </si>
  <si>
    <t>仮区画線工</t>
  </si>
  <si>
    <t>仮区画線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</si>
  <si>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</si>
  <si>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</si>
  <si>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</si>
  <si>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</si>
  <si>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</si>
  <si>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</si>
  <si>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</si>
  <si>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</si>
  <si>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</si>
  <si>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</si>
  <si>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</si>
  <si>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重力式擁壁
　3号重力擁壁</t>
  </si>
  <si>
    <t>現場打水路　
　6号U型側溝</t>
  </si>
  <si>
    <t>現場打水路 
　7-2号U型側溝</t>
  </si>
  <si>
    <t>側溝蓋　
　6号U型側溝</t>
  </si>
  <si>
    <t>側溝蓋　
　7-2号U型側溝</t>
  </si>
  <si>
    <t>道路付属施設工</t>
  </si>
  <si>
    <t>境界工</t>
  </si>
  <si>
    <t>境界(法留)壁</t>
  </si>
  <si>
    <t>構造物撤去工</t>
  </si>
  <si>
    <t>構造物取壊し工</t>
  </si>
  <si>
    <t>ｺﾝｸﾘｰﾄ構造物取壊し</t>
  </si>
  <si>
    <t>舗装版切断</t>
  </si>
  <si>
    <t xml:space="preserve">舗装版破砕　</t>
  </si>
  <si>
    <t>運搬処理工</t>
  </si>
  <si>
    <t xml:space="preserve">殻運搬　</t>
  </si>
  <si>
    <t>殻運搬</t>
  </si>
  <si>
    <t>殻処分</t>
  </si>
  <si>
    <t xml:space="preserve">殻処分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</si>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</sst>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G11+G19+G27+G32+G35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88.0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260.0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680.0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17</v>
      </c>
      <c r="F16" s="13" t="n">
        <v>110.0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18</v>
      </c>
      <c r="E17" s="12" t="s">
        <v>17</v>
      </c>
      <c r="F17" s="13" t="n">
        <v>48.0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17</v>
      </c>
      <c r="F18" s="13" t="n">
        <v>1190.0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20</v>
      </c>
      <c r="C19" s="11"/>
      <c r="D19" s="11"/>
      <c r="E19" s="12" t="s">
        <v>13</v>
      </c>
      <c r="F19" s="13" t="n">
        <v>1.0</v>
      </c>
      <c r="G19" s="15">
        <f>G20+G25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21</v>
      </c>
      <c r="D20" s="11"/>
      <c r="E20" s="12" t="s">
        <v>13</v>
      </c>
      <c r="F20" s="13" t="n">
        <v>1.0</v>
      </c>
      <c r="G20" s="15">
        <f>G21+G22+G23+G24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22</v>
      </c>
      <c r="E21" s="12" t="s">
        <v>17</v>
      </c>
      <c r="F21" s="13" t="n">
        <v>160.0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23</v>
      </c>
      <c r="E22" s="12" t="s">
        <v>17</v>
      </c>
      <c r="F22" s="13" t="n">
        <v>34.0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23</v>
      </c>
      <c r="E23" s="12" t="s">
        <v>17</v>
      </c>
      <c r="F23" s="13" t="n">
        <v>60.0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24</v>
      </c>
      <c r="E24" s="12" t="s">
        <v>25</v>
      </c>
      <c r="F24" s="13" t="n">
        <v>67.0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26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27</v>
      </c>
      <c r="E26" s="12" t="s">
        <v>17</v>
      </c>
      <c r="F26" s="13" t="n">
        <v>67.0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28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29</v>
      </c>
      <c r="D28" s="11"/>
      <c r="E28" s="12" t="s">
        <v>13</v>
      </c>
      <c r="F28" s="13" t="n">
        <v>1.0</v>
      </c>
      <c r="G28" s="15">
        <f>G29+G30+G31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30</v>
      </c>
      <c r="E29" s="12" t="s">
        <v>31</v>
      </c>
      <c r="F29" s="13" t="n">
        <v>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32</v>
      </c>
      <c r="E30" s="12" t="s">
        <v>31</v>
      </c>
      <c r="F30" s="13" t="n">
        <v>39.0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33</v>
      </c>
      <c r="E31" s="12" t="s">
        <v>34</v>
      </c>
      <c r="F31" s="13" t="n">
        <v>78.0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35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36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37</v>
      </c>
      <c r="E34" s="12" t="s">
        <v>31</v>
      </c>
      <c r="F34" s="13" t="n">
        <v>54.0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38</v>
      </c>
      <c r="C35" s="11"/>
      <c r="D35" s="11"/>
      <c r="E35" s="12" t="s">
        <v>13</v>
      </c>
      <c r="F35" s="13" t="n">
        <v>1.0</v>
      </c>
      <c r="G35" s="15">
        <f>G36+G39+G41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39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40</v>
      </c>
      <c r="E37" s="12" t="s">
        <v>17</v>
      </c>
      <c r="F37" s="13" t="n">
        <v>29.0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41</v>
      </c>
      <c r="E38" s="12" t="s">
        <v>25</v>
      </c>
      <c r="F38" s="13" t="n">
        <v>88.0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42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43</v>
      </c>
      <c r="E40" s="12" t="s">
        <v>31</v>
      </c>
      <c r="F40" s="13" t="n">
        <v>54.0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44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45</v>
      </c>
      <c r="E42" s="12" t="s">
        <v>46</v>
      </c>
      <c r="F42" s="13" t="n">
        <v>67.0</v>
      </c>
      <c r="G42" s="16"/>
      <c r="I42" s="17" t="n">
        <v>33.0</v>
      </c>
      <c r="J42" s="18" t="n">
        <v>4.0</v>
      </c>
    </row>
    <row r="43" ht="42.0" customHeight="true">
      <c r="A43" s="10" t="s">
        <v>47</v>
      </c>
      <c r="B43" s="11"/>
      <c r="C43" s="11"/>
      <c r="D43" s="11"/>
      <c r="E43" s="12" t="s">
        <v>13</v>
      </c>
      <c r="F43" s="13" t="n">
        <v>1.0</v>
      </c>
      <c r="G43" s="15">
        <f>G11+G19+G27+G32+G35</f>
      </c>
      <c r="I43" s="17" t="n">
        <v>34.0</v>
      </c>
      <c r="J43" s="18"/>
    </row>
    <row r="44" ht="42.0" customHeight="true">
      <c r="A44" s="10" t="s">
        <v>48</v>
      </c>
      <c r="B44" s="11"/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200.0</v>
      </c>
    </row>
    <row r="45" ht="42.0" customHeight="true">
      <c r="A45" s="10"/>
      <c r="B45" s="11" t="s">
        <v>49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50</v>
      </c>
      <c r="B46" s="11"/>
      <c r="C46" s="11"/>
      <c r="D46" s="11"/>
      <c r="E46" s="12" t="s">
        <v>13</v>
      </c>
      <c r="F46" s="13" t="n">
        <v>1.0</v>
      </c>
      <c r="G46" s="15">
        <f>G43+G44</f>
      </c>
      <c r="I46" s="17" t="n">
        <v>37.0</v>
      </c>
      <c r="J46" s="18"/>
    </row>
    <row r="47" ht="42.0" customHeight="true">
      <c r="A47" s="10"/>
      <c r="B47" s="11" t="s">
        <v>51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210.0</v>
      </c>
    </row>
    <row r="48" ht="42.0" customHeight="true">
      <c r="A48" s="10" t="s">
        <v>52</v>
      </c>
      <c r="B48" s="11"/>
      <c r="C48" s="11"/>
      <c r="D48" s="11"/>
      <c r="E48" s="12" t="s">
        <v>13</v>
      </c>
      <c r="F48" s="13" t="n">
        <v>1.0</v>
      </c>
      <c r="G48" s="15">
        <f>G43+G44+G47</f>
      </c>
      <c r="I48" s="17" t="n">
        <v>39.0</v>
      </c>
      <c r="J48" s="18"/>
    </row>
    <row r="49" ht="42.0" customHeight="true">
      <c r="A49" s="10"/>
      <c r="B49" s="11" t="s">
        <v>53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 t="n">
        <v>220.0</v>
      </c>
    </row>
    <row r="50" ht="42.0" customHeight="true">
      <c r="A50" s="10" t="s">
        <v>54</v>
      </c>
      <c r="B50" s="11"/>
      <c r="C50" s="11"/>
      <c r="D50" s="11"/>
      <c r="E50" s="12" t="s">
        <v>13</v>
      </c>
      <c r="F50" s="13" t="n">
        <v>1.0</v>
      </c>
      <c r="G50" s="15">
        <f>G48+G49</f>
      </c>
      <c r="I50" s="17" t="n">
        <v>41.0</v>
      </c>
      <c r="J50" s="18"/>
    </row>
    <row r="51" ht="42.0" customHeight="true">
      <c r="A51" s="10" t="s">
        <v>12</v>
      </c>
      <c r="B51" s="11"/>
      <c r="C51" s="11"/>
      <c r="D51" s="11"/>
      <c r="E51" s="12" t="s">
        <v>13</v>
      </c>
      <c r="F51" s="13" t="n">
        <v>1.0</v>
      </c>
      <c r="G51" s="15">
        <f>G52+G61+G67+G70+G81</f>
      </c>
      <c r="I51" s="17" t="n">
        <v>42.0</v>
      </c>
      <c r="J51" s="18" t="n">
        <v>1.0</v>
      </c>
    </row>
    <row r="52" ht="42.0" customHeight="true">
      <c r="A52" s="10"/>
      <c r="B52" s="11" t="s">
        <v>20</v>
      </c>
      <c r="C52" s="11"/>
      <c r="D52" s="11"/>
      <c r="E52" s="12" t="s">
        <v>13</v>
      </c>
      <c r="F52" s="13" t="n">
        <v>1.0</v>
      </c>
      <c r="G52" s="15">
        <f>G53+G59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21</v>
      </c>
      <c r="D53" s="11"/>
      <c r="E53" s="12" t="s">
        <v>13</v>
      </c>
      <c r="F53" s="13" t="n">
        <v>1.0</v>
      </c>
      <c r="G53" s="15">
        <f>G54+G55+G56+G57+G58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22</v>
      </c>
      <c r="E54" s="12" t="s">
        <v>17</v>
      </c>
      <c r="F54" s="13" t="n">
        <v>90.0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23</v>
      </c>
      <c r="E55" s="12" t="s">
        <v>17</v>
      </c>
      <c r="F55" s="13" t="n">
        <v>12.0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23</v>
      </c>
      <c r="E56" s="12" t="s">
        <v>17</v>
      </c>
      <c r="F56" s="13" t="n">
        <v>34.0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24</v>
      </c>
      <c r="E57" s="12" t="s">
        <v>25</v>
      </c>
      <c r="F57" s="13" t="n">
        <v>36.0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19</v>
      </c>
      <c r="E58" s="12" t="s">
        <v>17</v>
      </c>
      <c r="F58" s="13" t="n">
        <v>34.0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26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55</v>
      </c>
      <c r="E60" s="12" t="s">
        <v>17</v>
      </c>
      <c r="F60" s="13" t="n">
        <v>41.0</v>
      </c>
      <c r="G60" s="16"/>
      <c r="I60" s="17" t="n">
        <v>51.0</v>
      </c>
      <c r="J60" s="18" t="n">
        <v>4.0</v>
      </c>
    </row>
    <row r="61" ht="42.0" customHeight="true">
      <c r="A61" s="10"/>
      <c r="B61" s="11" t="s">
        <v>28</v>
      </c>
      <c r="C61" s="11"/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2.0</v>
      </c>
    </row>
    <row r="62" ht="42.0" customHeight="true">
      <c r="A62" s="10"/>
      <c r="B62" s="11"/>
      <c r="C62" s="11" t="s">
        <v>29</v>
      </c>
      <c r="D62" s="11"/>
      <c r="E62" s="12" t="s">
        <v>13</v>
      </c>
      <c r="F62" s="13" t="n">
        <v>1.0</v>
      </c>
      <c r="G62" s="15">
        <f>G63+G64+G65+G66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56</v>
      </c>
      <c r="E63" s="12" t="s">
        <v>31</v>
      </c>
      <c r="F63" s="13" t="n">
        <v>24.0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57</v>
      </c>
      <c r="E64" s="12" t="s">
        <v>31</v>
      </c>
      <c r="F64" s="13" t="n">
        <v>20.0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58</v>
      </c>
      <c r="E65" s="12" t="s">
        <v>34</v>
      </c>
      <c r="F65" s="13" t="n">
        <v>24.0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59</v>
      </c>
      <c r="E66" s="12" t="s">
        <v>34</v>
      </c>
      <c r="F66" s="13" t="n">
        <v>40.0</v>
      </c>
      <c r="G66" s="16"/>
      <c r="I66" s="17" t="n">
        <v>57.0</v>
      </c>
      <c r="J66" s="18" t="n">
        <v>4.0</v>
      </c>
    </row>
    <row r="67" ht="42.0" customHeight="true">
      <c r="A67" s="10"/>
      <c r="B67" s="11" t="s">
        <v>60</v>
      </c>
      <c r="C67" s="11"/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2.0</v>
      </c>
    </row>
    <row r="68" ht="42.0" customHeight="true">
      <c r="A68" s="10"/>
      <c r="B68" s="11"/>
      <c r="C68" s="11" t="s">
        <v>61</v>
      </c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62</v>
      </c>
      <c r="E69" s="12" t="s">
        <v>31</v>
      </c>
      <c r="F69" s="13" t="n">
        <v>61.0</v>
      </c>
      <c r="G69" s="16"/>
      <c r="I69" s="17" t="n">
        <v>60.0</v>
      </c>
      <c r="J69" s="18" t="n">
        <v>4.0</v>
      </c>
    </row>
    <row r="70" ht="42.0" customHeight="true">
      <c r="A70" s="10"/>
      <c r="B70" s="11" t="s">
        <v>63</v>
      </c>
      <c r="C70" s="11"/>
      <c r="D70" s="11"/>
      <c r="E70" s="12" t="s">
        <v>13</v>
      </c>
      <c r="F70" s="13" t="n">
        <v>1.0</v>
      </c>
      <c r="G70" s="15">
        <f>G71+G75</f>
      </c>
      <c r="I70" s="17" t="n">
        <v>61.0</v>
      </c>
      <c r="J70" s="18" t="n">
        <v>2.0</v>
      </c>
    </row>
    <row r="71" ht="42.0" customHeight="true">
      <c r="A71" s="10"/>
      <c r="B71" s="11"/>
      <c r="C71" s="11" t="s">
        <v>64</v>
      </c>
      <c r="D71" s="11"/>
      <c r="E71" s="12" t="s">
        <v>13</v>
      </c>
      <c r="F71" s="13" t="n">
        <v>1.0</v>
      </c>
      <c r="G71" s="15">
        <f>G72+G73+G74</f>
      </c>
      <c r="I71" s="17" t="n">
        <v>62.0</v>
      </c>
      <c r="J71" s="18" t="n">
        <v>3.0</v>
      </c>
    </row>
    <row r="72" ht="42.0" customHeight="true">
      <c r="A72" s="10"/>
      <c r="B72" s="11"/>
      <c r="C72" s="11"/>
      <c r="D72" s="11" t="s">
        <v>65</v>
      </c>
      <c r="E72" s="12" t="s">
        <v>17</v>
      </c>
      <c r="F72" s="13" t="n">
        <v>5.0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66</v>
      </c>
      <c r="E73" s="12" t="s">
        <v>31</v>
      </c>
      <c r="F73" s="13" t="n">
        <v>163.0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67</v>
      </c>
      <c r="E74" s="12" t="s">
        <v>25</v>
      </c>
      <c r="F74" s="13" t="n">
        <v>108.0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 t="s">
        <v>68</v>
      </c>
      <c r="D75" s="11"/>
      <c r="E75" s="12" t="s">
        <v>13</v>
      </c>
      <c r="F75" s="13" t="n">
        <v>1.0</v>
      </c>
      <c r="G75" s="15">
        <f>G76+G77+G78+G79+G80</f>
      </c>
      <c r="I75" s="17" t="n">
        <v>66.0</v>
      </c>
      <c r="J75" s="18" t="n">
        <v>3.0</v>
      </c>
    </row>
    <row r="76" ht="42.0" customHeight="true">
      <c r="A76" s="10"/>
      <c r="B76" s="11"/>
      <c r="C76" s="11"/>
      <c r="D76" s="11" t="s">
        <v>69</v>
      </c>
      <c r="E76" s="12" t="s">
        <v>17</v>
      </c>
      <c r="F76" s="13" t="n">
        <v>5.0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70</v>
      </c>
      <c r="E77" s="12" t="s">
        <v>17</v>
      </c>
      <c r="F77" s="13" t="n">
        <v>5.0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71</v>
      </c>
      <c r="E78" s="12" t="s">
        <v>17</v>
      </c>
      <c r="F78" s="13" t="n">
        <v>5.0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71</v>
      </c>
      <c r="E79" s="12" t="s">
        <v>17</v>
      </c>
      <c r="F79" s="13" t="n">
        <v>5.0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72</v>
      </c>
      <c r="E80" s="12" t="s">
        <v>17</v>
      </c>
      <c r="F80" s="14" t="n">
        <v>0.19</v>
      </c>
      <c r="G80" s="16"/>
      <c r="I80" s="17" t="n">
        <v>71.0</v>
      </c>
      <c r="J80" s="18" t="n">
        <v>4.0</v>
      </c>
    </row>
    <row r="81" ht="42.0" customHeight="true">
      <c r="A81" s="10"/>
      <c r="B81" s="11" t="s">
        <v>38</v>
      </c>
      <c r="C81" s="11"/>
      <c r="D81" s="11"/>
      <c r="E81" s="12" t="s">
        <v>13</v>
      </c>
      <c r="F81" s="13" t="n">
        <v>1.0</v>
      </c>
      <c r="G81" s="15">
        <f>G82+G84</f>
      </c>
      <c r="I81" s="17" t="n">
        <v>72.0</v>
      </c>
      <c r="J81" s="18" t="n">
        <v>2.0</v>
      </c>
    </row>
    <row r="82" ht="42.0" customHeight="true">
      <c r="A82" s="10"/>
      <c r="B82" s="11"/>
      <c r="C82" s="11" t="s">
        <v>42</v>
      </c>
      <c r="D82" s="11"/>
      <c r="E82" s="12" t="s">
        <v>13</v>
      </c>
      <c r="F82" s="13" t="n">
        <v>1.0</v>
      </c>
      <c r="G82" s="15">
        <f>G83</f>
      </c>
      <c r="I82" s="17" t="n">
        <v>73.0</v>
      </c>
      <c r="J82" s="18" t="n">
        <v>3.0</v>
      </c>
    </row>
    <row r="83" ht="42.0" customHeight="true">
      <c r="A83" s="10"/>
      <c r="B83" s="11"/>
      <c r="C83" s="11"/>
      <c r="D83" s="11" t="s">
        <v>43</v>
      </c>
      <c r="E83" s="12" t="s">
        <v>31</v>
      </c>
      <c r="F83" s="13" t="n">
        <v>105.0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 t="s">
        <v>44</v>
      </c>
      <c r="D84" s="11"/>
      <c r="E84" s="12" t="s">
        <v>13</v>
      </c>
      <c r="F84" s="13" t="n">
        <v>1.0</v>
      </c>
      <c r="G84" s="15">
        <f>G85</f>
      </c>
      <c r="I84" s="17" t="n">
        <v>75.0</v>
      </c>
      <c r="J84" s="18" t="n">
        <v>3.0</v>
      </c>
    </row>
    <row r="85" ht="42.0" customHeight="true">
      <c r="A85" s="10"/>
      <c r="B85" s="11"/>
      <c r="C85" s="11"/>
      <c r="D85" s="11" t="s">
        <v>45</v>
      </c>
      <c r="E85" s="12" t="s">
        <v>46</v>
      </c>
      <c r="F85" s="13" t="n">
        <v>114.0</v>
      </c>
      <c r="G85" s="16"/>
      <c r="I85" s="17" t="n">
        <v>76.0</v>
      </c>
      <c r="J85" s="18" t="n">
        <v>4.0</v>
      </c>
    </row>
    <row r="86" ht="42.0" customHeight="true">
      <c r="A86" s="10" t="s">
        <v>47</v>
      </c>
      <c r="B86" s="11"/>
      <c r="C86" s="11"/>
      <c r="D86" s="11"/>
      <c r="E86" s="12" t="s">
        <v>13</v>
      </c>
      <c r="F86" s="13" t="n">
        <v>1.0</v>
      </c>
      <c r="G86" s="15">
        <f>G52+G61+G67+G70+G81</f>
      </c>
      <c r="I86" s="17" t="n">
        <v>77.0</v>
      </c>
      <c r="J86" s="18"/>
    </row>
    <row r="87" ht="42.0" customHeight="true">
      <c r="A87" s="10" t="s">
        <v>48</v>
      </c>
      <c r="B87" s="11"/>
      <c r="C87" s="11"/>
      <c r="D87" s="11"/>
      <c r="E87" s="12" t="s">
        <v>13</v>
      </c>
      <c r="F87" s="13" t="n">
        <v>1.0</v>
      </c>
      <c r="G87" s="15">
        <f>G88</f>
      </c>
      <c r="I87" s="17" t="n">
        <v>78.0</v>
      </c>
      <c r="J87" s="18" t="n">
        <v>200.0</v>
      </c>
    </row>
    <row r="88" ht="42.0" customHeight="true">
      <c r="A88" s="10"/>
      <c r="B88" s="11" t="s">
        <v>49</v>
      </c>
      <c r="C88" s="11"/>
      <c r="D88" s="11"/>
      <c r="E88" s="12" t="s">
        <v>13</v>
      </c>
      <c r="F88" s="13" t="n">
        <v>1.0</v>
      </c>
      <c r="G88" s="16"/>
      <c r="I88" s="17" t="n">
        <v>79.0</v>
      </c>
      <c r="J88" s="18"/>
    </row>
    <row r="89" ht="42.0" customHeight="true">
      <c r="A89" s="10" t="s">
        <v>50</v>
      </c>
      <c r="B89" s="11"/>
      <c r="C89" s="11"/>
      <c r="D89" s="11"/>
      <c r="E89" s="12" t="s">
        <v>13</v>
      </c>
      <c r="F89" s="13" t="n">
        <v>1.0</v>
      </c>
      <c r="G89" s="15">
        <f>G86+G87</f>
      </c>
      <c r="I89" s="17" t="n">
        <v>80.0</v>
      </c>
      <c r="J89" s="18"/>
    </row>
    <row r="90" ht="42.0" customHeight="true">
      <c r="A90" s="10"/>
      <c r="B90" s="11" t="s">
        <v>51</v>
      </c>
      <c r="C90" s="11"/>
      <c r="D90" s="11"/>
      <c r="E90" s="12" t="s">
        <v>13</v>
      </c>
      <c r="F90" s="13" t="n">
        <v>1.0</v>
      </c>
      <c r="G90" s="16"/>
      <c r="I90" s="17" t="n">
        <v>81.0</v>
      </c>
      <c r="J90" s="18" t="n">
        <v>210.0</v>
      </c>
    </row>
    <row r="91" ht="42.0" customHeight="true">
      <c r="A91" s="10" t="s">
        <v>52</v>
      </c>
      <c r="B91" s="11"/>
      <c r="C91" s="11"/>
      <c r="D91" s="11"/>
      <c r="E91" s="12" t="s">
        <v>13</v>
      </c>
      <c r="F91" s="13" t="n">
        <v>1.0</v>
      </c>
      <c r="G91" s="15">
        <f>G86+G87+G90</f>
      </c>
      <c r="I91" s="17" t="n">
        <v>82.0</v>
      </c>
      <c r="J91" s="18"/>
    </row>
    <row r="92" ht="42.0" customHeight="true">
      <c r="A92" s="10"/>
      <c r="B92" s="11" t="s">
        <v>53</v>
      </c>
      <c r="C92" s="11"/>
      <c r="D92" s="11"/>
      <c r="E92" s="12" t="s">
        <v>13</v>
      </c>
      <c r="F92" s="13" t="n">
        <v>1.0</v>
      </c>
      <c r="G92" s="16"/>
      <c r="I92" s="17" t="n">
        <v>83.0</v>
      </c>
      <c r="J92" s="18" t="n">
        <v>220.0</v>
      </c>
    </row>
    <row r="93" ht="42.0" customHeight="true">
      <c r="A93" s="10" t="s">
        <v>54</v>
      </c>
      <c r="B93" s="11"/>
      <c r="C93" s="11"/>
      <c r="D93" s="11"/>
      <c r="E93" s="12" t="s">
        <v>13</v>
      </c>
      <c r="F93" s="13" t="n">
        <v>1.0</v>
      </c>
      <c r="G93" s="15">
        <f>G91+G92</f>
      </c>
      <c r="I93" s="17" t="n">
        <v>84.0</v>
      </c>
      <c r="J93" s="18"/>
    </row>
    <row r="94" ht="42.0" customHeight="true">
      <c r="A94" s="10" t="s">
        <v>73</v>
      </c>
      <c r="B94" s="11"/>
      <c r="C94" s="11"/>
      <c r="D94" s="11"/>
      <c r="E94" s="12" t="s">
        <v>13</v>
      </c>
      <c r="F94" s="13" t="n">
        <v>1.0</v>
      </c>
      <c r="G94" s="15">
        <f>G43+G86</f>
      </c>
      <c r="I94" s="17" t="n">
        <v>85.0</v>
      </c>
      <c r="J94" s="18" t="n">
        <v>20.0</v>
      </c>
    </row>
    <row r="95" ht="42.0" customHeight="true">
      <c r="A95" s="10" t="s">
        <v>74</v>
      </c>
      <c r="B95" s="11"/>
      <c r="C95" s="11"/>
      <c r="D95" s="11"/>
      <c r="E95" s="12" t="s">
        <v>13</v>
      </c>
      <c r="F95" s="13" t="n">
        <v>1.0</v>
      </c>
      <c r="G95" s="15">
        <f>G50+G93</f>
      </c>
      <c r="I95" s="17" t="n">
        <v>86.0</v>
      </c>
      <c r="J95" s="18" t="n">
        <v>30.0</v>
      </c>
    </row>
    <row r="96" ht="42.0" customHeight="true">
      <c r="A96" s="19" t="s">
        <v>75</v>
      </c>
      <c r="B96" s="20"/>
      <c r="C96" s="20"/>
      <c r="D96" s="20"/>
      <c r="E96" s="21" t="s">
        <v>76</v>
      </c>
      <c r="F96" s="22" t="s">
        <v>76</v>
      </c>
      <c r="G96" s="24">
        <f>G95</f>
      </c>
      <c r="I96" s="26" t="n">
        <v>87.0</v>
      </c>
      <c r="J9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B19:D19"/>
    <mergeCell ref="C20:D20"/>
    <mergeCell ref="D21"/>
    <mergeCell ref="D22"/>
    <mergeCell ref="D23"/>
    <mergeCell ref="D24"/>
    <mergeCell ref="C25:D25"/>
    <mergeCell ref="D26"/>
    <mergeCell ref="B27:D27"/>
    <mergeCell ref="C28:D28"/>
    <mergeCell ref="D29"/>
    <mergeCell ref="D30"/>
    <mergeCell ref="D31"/>
    <mergeCell ref="B32:D32"/>
    <mergeCell ref="C33:D33"/>
    <mergeCell ref="D34"/>
    <mergeCell ref="B35:D35"/>
    <mergeCell ref="C36:D36"/>
    <mergeCell ref="D37"/>
    <mergeCell ref="D38"/>
    <mergeCell ref="C39:D39"/>
    <mergeCell ref="D40"/>
    <mergeCell ref="C41:D41"/>
    <mergeCell ref="D42"/>
    <mergeCell ref="A43:D43"/>
    <mergeCell ref="A44:D44"/>
    <mergeCell ref="B45:D45"/>
    <mergeCell ref="A46:D46"/>
    <mergeCell ref="B47:D47"/>
    <mergeCell ref="A48:D48"/>
    <mergeCell ref="B49:D49"/>
    <mergeCell ref="A50:D50"/>
    <mergeCell ref="A51:D51"/>
    <mergeCell ref="B52:D52"/>
    <mergeCell ref="C53:D53"/>
    <mergeCell ref="D54"/>
    <mergeCell ref="D55"/>
    <mergeCell ref="D56"/>
    <mergeCell ref="D57"/>
    <mergeCell ref="D58"/>
    <mergeCell ref="C59:D59"/>
    <mergeCell ref="D60"/>
    <mergeCell ref="B61:D61"/>
    <mergeCell ref="C62:D62"/>
    <mergeCell ref="D63"/>
    <mergeCell ref="D64"/>
    <mergeCell ref="D65"/>
    <mergeCell ref="D66"/>
    <mergeCell ref="B67:D67"/>
    <mergeCell ref="C68:D68"/>
    <mergeCell ref="D69"/>
    <mergeCell ref="B70:D70"/>
    <mergeCell ref="C71:D71"/>
    <mergeCell ref="D72"/>
    <mergeCell ref="D73"/>
    <mergeCell ref="D74"/>
    <mergeCell ref="C75:D75"/>
    <mergeCell ref="D76"/>
    <mergeCell ref="D77"/>
    <mergeCell ref="D78"/>
    <mergeCell ref="D79"/>
    <mergeCell ref="D80"/>
    <mergeCell ref="B81:D81"/>
    <mergeCell ref="C82:D82"/>
    <mergeCell ref="D83"/>
    <mergeCell ref="C84:D84"/>
    <mergeCell ref="D85"/>
    <mergeCell ref="A86:D86"/>
    <mergeCell ref="A87:D87"/>
    <mergeCell ref="B88:D88"/>
    <mergeCell ref="A89:D89"/>
    <mergeCell ref="B90:D90"/>
    <mergeCell ref="A91:D91"/>
    <mergeCell ref="B92:D92"/>
    <mergeCell ref="A93:D93"/>
    <mergeCell ref="A94:D94"/>
    <mergeCell ref="A95:D95"/>
    <mergeCell ref="A96:D9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2022-10-20T02:36:40Z</dcterms:created>
  <dc:creator>Apache POI</dc:creator>
</cp:coreProperties>
</file>